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st\Desktop\PRZETARGI 2020\"/>
    </mc:Choice>
  </mc:AlternateContent>
  <bookViews>
    <workbookView xWindow="0" yWindow="0" windowWidth="28800" windowHeight="12435"/>
  </bookViews>
  <sheets>
    <sheet name="2020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J8" i="2" l="1"/>
  <c r="G8" i="2" l="1"/>
  <c r="H8" i="2" s="1"/>
  <c r="I8" i="2" s="1"/>
  <c r="J55" i="2" l="1"/>
  <c r="I55" i="2" l="1"/>
  <c r="D60" i="2" l="1"/>
  <c r="D59" i="2" l="1"/>
  <c r="D61" i="2" s="1"/>
</calcChain>
</file>

<file path=xl/sharedStrings.xml><?xml version="1.0" encoding="utf-8"?>
<sst xmlns="http://schemas.openxmlformats.org/spreadsheetml/2006/main" count="118" uniqueCount="71">
  <si>
    <t>Baleron gotowany</t>
  </si>
  <si>
    <t>kg</t>
  </si>
  <si>
    <t>Boczek świeży</t>
  </si>
  <si>
    <t>Filet z indyka wędzony</t>
  </si>
  <si>
    <t>Filet z indyka świeży</t>
  </si>
  <si>
    <t>Filet z kurczaka</t>
  </si>
  <si>
    <t>szt.</t>
  </si>
  <si>
    <t>Kiełbasa szynkowa</t>
  </si>
  <si>
    <t>Kiełbasa tatrzańska</t>
  </si>
  <si>
    <t>Kura w galarecie</t>
  </si>
  <si>
    <t>Łopatka wieprzowa  b/k,b/sł.,b/sk.</t>
  </si>
  <si>
    <t xml:space="preserve">Polędwica sopocka </t>
  </si>
  <si>
    <t>Porcja rosołowa</t>
  </si>
  <si>
    <t>Rolada z kurczaka</t>
  </si>
  <si>
    <t>Szynka konserwowa</t>
  </si>
  <si>
    <t>L.p.</t>
  </si>
  <si>
    <t>Przybliżona ilość*</t>
  </si>
  <si>
    <t>Nazwa produktu</t>
  </si>
  <si>
    <t>Jednostka miary</t>
  </si>
  <si>
    <t>Cena jedn. zł netto</t>
  </si>
  <si>
    <t>Podatek jednostkowy VAT %</t>
  </si>
  <si>
    <t>Podatek jednostkowy VAT - kwota</t>
  </si>
  <si>
    <t>Cena jedn. brutto zł</t>
  </si>
  <si>
    <t>Schab wieprzowy  b/k ekstra</t>
  </si>
  <si>
    <t>Załącznik nr 1c do SIWZ</t>
  </si>
  <si>
    <t>Formularz cenowy (opis przedmiotu zamówienia) Mięso i wędliny</t>
  </si>
  <si>
    <t>SUMA</t>
  </si>
  <si>
    <t>Przysmak konserwowy</t>
  </si>
  <si>
    <t>Salami</t>
  </si>
  <si>
    <t>Schab pieczony</t>
  </si>
  <si>
    <t>Kiełbasa żywiecka</t>
  </si>
  <si>
    <t>Polędwica łososiowa</t>
  </si>
  <si>
    <t>Polędwica wędzona</t>
  </si>
  <si>
    <t>Szynka  gotowana</t>
  </si>
  <si>
    <t xml:space="preserve">*podane ilosći stanowią wartość </t>
  </si>
  <si>
    <t>szacunkową</t>
  </si>
  <si>
    <t>upełnomocnieni przedstawiciele oferenta ,podpisy,pieczątki</t>
  </si>
  <si>
    <t>………………………………………………………………</t>
  </si>
  <si>
    <t xml:space="preserve">Szynka bez dymu </t>
  </si>
  <si>
    <t>Szynka domowa</t>
  </si>
  <si>
    <t>Szynka pieczona</t>
  </si>
  <si>
    <t>Pasztet drobiowy  160g</t>
  </si>
  <si>
    <t>Wart. w zł netto</t>
  </si>
  <si>
    <t xml:space="preserve">Wart. w zł brutto </t>
  </si>
  <si>
    <t>ogółem wartość zamówienia netto</t>
  </si>
  <si>
    <t>zł</t>
  </si>
  <si>
    <t>ogółem wartosć podatku VAT</t>
  </si>
  <si>
    <t>ogółem wartosćzamówienia brutto</t>
  </si>
  <si>
    <t xml:space="preserve">Kiełbasa krakowska </t>
  </si>
  <si>
    <t>Mielonka tyrolska</t>
  </si>
  <si>
    <t>Mortadela</t>
  </si>
  <si>
    <t>Pasztet pieczony</t>
  </si>
  <si>
    <t>.</t>
  </si>
  <si>
    <t xml:space="preserve">Ćwiartka z kurczaka </t>
  </si>
  <si>
    <t>Udziec kurczęcy</t>
  </si>
  <si>
    <t>Kabanosy z zawartoscia mięsa 80% mięsa</t>
  </si>
  <si>
    <t xml:space="preserve">Kiełbasa podwawelska/toruńska chuda </t>
  </si>
  <si>
    <t xml:space="preserve">Parówki wieprzowe o z szynki  </t>
  </si>
  <si>
    <t>Szynka wiejska</t>
  </si>
  <si>
    <t xml:space="preserve">Pieczeń drobiowa </t>
  </si>
  <si>
    <t>Podudzia z kurczaka</t>
  </si>
  <si>
    <t>Łopatka bez kosci gulaszowa</t>
  </si>
  <si>
    <t xml:space="preserve">Łopatka wieprzowa  b/k,b/sł.,b/sk.mielona </t>
  </si>
  <si>
    <t xml:space="preserve">Mięso gulaszowe z indyka </t>
  </si>
  <si>
    <t>Udziec indyczy b/s b/k mielony</t>
  </si>
  <si>
    <t xml:space="preserve">Udziec indyczy b/s b/k </t>
  </si>
  <si>
    <t xml:space="preserve">Wołowina gulaszowa bez kości </t>
  </si>
  <si>
    <t>Filet z kurczaka  mielony</t>
  </si>
  <si>
    <t xml:space="preserve">Szynka wieprzowa surowa b/k mielona </t>
  </si>
  <si>
    <t xml:space="preserve">Skrzydełka z kurczaka </t>
  </si>
  <si>
    <t>Boczek wędzony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</si>
</sst>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2" fontId="0" fillId="0" borderId="0" xfId="0" applyNumberFormat="1"/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9" fontId="1" fillId="0" borderId="3" xfId="0" applyNumberFormat="1" applyFont="1" applyBorder="1" applyAlignment="1">
      <alignment horizontal="right" vertical="top" wrapText="1"/>
    </xf>
    <xf numFmtId="4" fontId="0" fillId="0" borderId="8" xfId="0" applyNumberFormat="1" applyBorder="1"/>
    <xf numFmtId="4" fontId="1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/>
    <xf numFmtId="4" fontId="1" fillId="0" borderId="1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right" vertical="top" wrapText="1"/>
    </xf>
    <xf numFmtId="0" fontId="4" fillId="0" borderId="0" xfId="0" applyFont="1" applyAlignment="1"/>
    <xf numFmtId="0" fontId="4" fillId="0" borderId="0" xfId="0" applyFont="1"/>
    <xf numFmtId="0" fontId="3" fillId="2" borderId="7" xfId="0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9" fontId="1" fillId="0" borderId="10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3" fillId="2" borderId="6" xfId="0" applyFont="1" applyFill="1" applyBorder="1" applyAlignment="1">
      <alignment vertical="top" textRotation="90" wrapText="1"/>
    </xf>
    <xf numFmtId="0" fontId="3" fillId="2" borderId="4" xfId="0" applyFont="1" applyFill="1" applyBorder="1" applyAlignment="1">
      <alignment vertical="top" textRotation="90" wrapText="1"/>
    </xf>
    <xf numFmtId="0" fontId="3" fillId="2" borderId="2" xfId="0" applyFont="1" applyFill="1" applyBorder="1" applyAlignment="1">
      <alignment vertical="top" textRotation="90" wrapText="1"/>
    </xf>
    <xf numFmtId="0" fontId="3" fillId="2" borderId="11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textRotation="90" wrapText="1"/>
    </xf>
    <xf numFmtId="0" fontId="2" fillId="2" borderId="4" xfId="0" applyFont="1" applyFill="1" applyBorder="1" applyAlignment="1">
      <alignment vertical="top" textRotation="90" wrapText="1"/>
    </xf>
    <xf numFmtId="0" fontId="2" fillId="2" borderId="2" xfId="0" applyFont="1" applyFill="1" applyBorder="1" applyAlignment="1">
      <alignment vertical="top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L53" sqref="L53"/>
    </sheetView>
  </sheetViews>
  <sheetFormatPr defaultRowHeight="14.25"/>
  <cols>
    <col min="1" max="1" width="4.5" customWidth="1"/>
    <col min="2" max="2" width="25.625" customWidth="1"/>
    <col min="3" max="3" width="5.75" customWidth="1"/>
    <col min="4" max="4" width="7.125" customWidth="1"/>
    <col min="5" max="5" width="6.875" customWidth="1"/>
    <col min="6" max="6" width="7.875" customWidth="1"/>
    <col min="7" max="7" width="8.25" customWidth="1"/>
    <col min="8" max="8" width="6.25" customWidth="1"/>
    <col min="9" max="9" width="11.875" customWidth="1"/>
    <col min="10" max="10" width="12.75" customWidth="1"/>
  </cols>
  <sheetData>
    <row r="1" spans="1:11" ht="22.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24.75" customHeight="1" thickBot="1">
      <c r="A2" s="54" t="s">
        <v>25</v>
      </c>
      <c r="B2" s="54"/>
      <c r="C2" s="54"/>
      <c r="D2" s="54"/>
      <c r="E2" s="54"/>
      <c r="F2" s="54"/>
      <c r="G2" s="54"/>
      <c r="H2" s="54"/>
      <c r="I2" s="54"/>
    </row>
    <row r="3" spans="1:11" ht="14.25" hidden="1" customHeight="1" thickBot="1"/>
    <row r="4" spans="1:11" ht="14.25" customHeight="1">
      <c r="A4" s="55" t="s">
        <v>15</v>
      </c>
      <c r="B4" s="58" t="s">
        <v>17</v>
      </c>
      <c r="C4" s="58" t="s">
        <v>18</v>
      </c>
      <c r="D4" s="58" t="s">
        <v>16</v>
      </c>
      <c r="E4" s="43" t="s">
        <v>19</v>
      </c>
      <c r="F4" s="43" t="s">
        <v>20</v>
      </c>
      <c r="G4" s="43" t="s">
        <v>21</v>
      </c>
      <c r="H4" s="43" t="s">
        <v>22</v>
      </c>
      <c r="I4" s="43" t="s">
        <v>43</v>
      </c>
      <c r="J4" s="43" t="s">
        <v>42</v>
      </c>
    </row>
    <row r="5" spans="1:11" ht="15" customHeight="1">
      <c r="A5" s="56"/>
      <c r="B5" s="59"/>
      <c r="C5" s="59"/>
      <c r="D5" s="59"/>
      <c r="E5" s="44"/>
      <c r="F5" s="44"/>
      <c r="G5" s="44"/>
      <c r="H5" s="44"/>
      <c r="I5" s="44"/>
      <c r="J5" s="44"/>
      <c r="K5" s="25"/>
    </row>
    <row r="6" spans="1:11" ht="64.5" customHeight="1" thickBot="1">
      <c r="A6" s="57"/>
      <c r="B6" s="60"/>
      <c r="C6" s="60"/>
      <c r="D6" s="60"/>
      <c r="E6" s="45"/>
      <c r="F6" s="45"/>
      <c r="G6" s="45"/>
      <c r="H6" s="45"/>
      <c r="I6" s="45"/>
      <c r="J6" s="45"/>
    </row>
    <row r="7" spans="1:11" ht="16.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8">
        <v>9</v>
      </c>
      <c r="J7" s="29">
        <v>10</v>
      </c>
    </row>
    <row r="8" spans="1:11" ht="15" thickBot="1">
      <c r="A8" s="4">
        <v>1</v>
      </c>
      <c r="B8" s="2" t="s">
        <v>0</v>
      </c>
      <c r="C8" s="5" t="s">
        <v>1</v>
      </c>
      <c r="D8" s="5">
        <v>31</v>
      </c>
      <c r="E8" s="18"/>
      <c r="F8" s="16"/>
      <c r="G8" s="22">
        <f t="shared" ref="G8:G54" si="0">E8*F8</f>
        <v>0</v>
      </c>
      <c r="H8" s="15">
        <f t="shared" ref="H8:H54" si="1">E8+G8</f>
        <v>0</v>
      </c>
      <c r="I8" s="17">
        <f>D8*H8</f>
        <v>0</v>
      </c>
      <c r="J8" s="21">
        <f>D8*E8</f>
        <v>0</v>
      </c>
    </row>
    <row r="9" spans="1:11" ht="15" thickBot="1">
      <c r="A9" s="4">
        <v>2</v>
      </c>
      <c r="B9" s="2" t="s">
        <v>2</v>
      </c>
      <c r="C9" s="5" t="s">
        <v>1</v>
      </c>
      <c r="D9" s="5">
        <v>129</v>
      </c>
      <c r="E9" s="18"/>
      <c r="F9" s="16"/>
      <c r="G9" s="22">
        <f t="shared" si="0"/>
        <v>0</v>
      </c>
      <c r="H9" s="15">
        <f t="shared" si="1"/>
        <v>0</v>
      </c>
      <c r="I9" s="17">
        <f t="shared" ref="I9:I54" si="2">D9*H9</f>
        <v>0</v>
      </c>
      <c r="J9" s="21">
        <f t="shared" ref="J9:J54" si="3">D9*E9</f>
        <v>0</v>
      </c>
    </row>
    <row r="10" spans="1:11" ht="15" thickBot="1">
      <c r="A10" s="4">
        <v>3</v>
      </c>
      <c r="B10" s="2" t="s">
        <v>70</v>
      </c>
      <c r="C10" s="5" t="s">
        <v>1</v>
      </c>
      <c r="D10" s="5">
        <v>40</v>
      </c>
      <c r="E10" s="18"/>
      <c r="F10" s="16"/>
      <c r="G10" s="22">
        <f t="shared" si="0"/>
        <v>0</v>
      </c>
      <c r="H10" s="15">
        <f t="shared" si="1"/>
        <v>0</v>
      </c>
      <c r="I10" s="17">
        <f t="shared" si="2"/>
        <v>0</v>
      </c>
      <c r="J10" s="21">
        <f t="shared" si="3"/>
        <v>0</v>
      </c>
    </row>
    <row r="11" spans="1:11" ht="15" thickBot="1">
      <c r="A11" s="4">
        <v>4</v>
      </c>
      <c r="B11" s="2" t="s">
        <v>53</v>
      </c>
      <c r="C11" s="5" t="s">
        <v>1</v>
      </c>
      <c r="D11" s="5">
        <v>973</v>
      </c>
      <c r="E11" s="18"/>
      <c r="F11" s="16"/>
      <c r="G11" s="22">
        <f t="shared" si="0"/>
        <v>0</v>
      </c>
      <c r="H11" s="15">
        <f t="shared" si="1"/>
        <v>0</v>
      </c>
      <c r="I11" s="17">
        <f t="shared" si="2"/>
        <v>0</v>
      </c>
      <c r="J11" s="21">
        <f t="shared" si="3"/>
        <v>0</v>
      </c>
    </row>
    <row r="12" spans="1:11" ht="15" thickBot="1">
      <c r="A12" s="4">
        <v>5</v>
      </c>
      <c r="B12" s="2" t="s">
        <v>4</v>
      </c>
      <c r="C12" s="5" t="s">
        <v>1</v>
      </c>
      <c r="D12" s="5">
        <v>364</v>
      </c>
      <c r="E12" s="18"/>
      <c r="F12" s="16"/>
      <c r="G12" s="22">
        <f t="shared" si="0"/>
        <v>0</v>
      </c>
      <c r="H12" s="15">
        <f t="shared" si="1"/>
        <v>0</v>
      </c>
      <c r="I12" s="17">
        <f t="shared" si="2"/>
        <v>0</v>
      </c>
      <c r="J12" s="21">
        <f t="shared" si="3"/>
        <v>0</v>
      </c>
    </row>
    <row r="13" spans="1:11" ht="15" thickBot="1">
      <c r="A13" s="4">
        <v>6</v>
      </c>
      <c r="B13" s="2" t="s">
        <v>3</v>
      </c>
      <c r="C13" s="5" t="s">
        <v>1</v>
      </c>
      <c r="D13" s="5">
        <v>38</v>
      </c>
      <c r="E13" s="18"/>
      <c r="F13" s="16"/>
      <c r="G13" s="22">
        <f t="shared" si="0"/>
        <v>0</v>
      </c>
      <c r="H13" s="15">
        <f t="shared" si="1"/>
        <v>0</v>
      </c>
      <c r="I13" s="17">
        <f t="shared" si="2"/>
        <v>0</v>
      </c>
      <c r="J13" s="21">
        <f t="shared" si="3"/>
        <v>0</v>
      </c>
    </row>
    <row r="14" spans="1:11" ht="15" thickBot="1">
      <c r="A14" s="4">
        <v>7</v>
      </c>
      <c r="B14" s="2" t="s">
        <v>5</v>
      </c>
      <c r="C14" s="5" t="s">
        <v>1</v>
      </c>
      <c r="D14" s="5">
        <v>1118</v>
      </c>
      <c r="E14" s="18"/>
      <c r="F14" s="16"/>
      <c r="G14" s="22">
        <f t="shared" si="0"/>
        <v>0</v>
      </c>
      <c r="H14" s="15">
        <f t="shared" si="1"/>
        <v>0</v>
      </c>
      <c r="I14" s="17">
        <f t="shared" si="2"/>
        <v>0</v>
      </c>
      <c r="J14" s="21">
        <f t="shared" si="3"/>
        <v>0</v>
      </c>
    </row>
    <row r="15" spans="1:11" ht="15" thickBot="1">
      <c r="A15" s="4">
        <v>8</v>
      </c>
      <c r="B15" s="2" t="s">
        <v>67</v>
      </c>
      <c r="C15" s="5" t="s">
        <v>1</v>
      </c>
      <c r="D15" s="5">
        <v>195</v>
      </c>
      <c r="E15" s="18"/>
      <c r="F15" s="16"/>
      <c r="G15" s="22">
        <f t="shared" si="0"/>
        <v>0</v>
      </c>
      <c r="H15" s="15">
        <f t="shared" si="1"/>
        <v>0</v>
      </c>
      <c r="I15" s="17">
        <f t="shared" si="2"/>
        <v>0</v>
      </c>
      <c r="J15" s="21">
        <f t="shared" si="3"/>
        <v>0</v>
      </c>
    </row>
    <row r="16" spans="1:11" ht="29.25" thickBot="1">
      <c r="A16" s="4">
        <v>9</v>
      </c>
      <c r="B16" s="2" t="s">
        <v>55</v>
      </c>
      <c r="C16" s="5" t="s">
        <v>1</v>
      </c>
      <c r="D16" s="5">
        <v>174</v>
      </c>
      <c r="E16" s="18"/>
      <c r="F16" s="16"/>
      <c r="G16" s="22">
        <f t="shared" si="0"/>
        <v>0</v>
      </c>
      <c r="H16" s="15">
        <f t="shared" si="1"/>
        <v>0</v>
      </c>
      <c r="I16" s="17">
        <f t="shared" si="2"/>
        <v>0</v>
      </c>
      <c r="J16" s="21">
        <f t="shared" si="3"/>
        <v>0</v>
      </c>
    </row>
    <row r="17" spans="1:10" ht="15" thickBot="1">
      <c r="A17" s="4">
        <v>10</v>
      </c>
      <c r="B17" s="2" t="s">
        <v>48</v>
      </c>
      <c r="C17" s="5" t="s">
        <v>1</v>
      </c>
      <c r="D17" s="5">
        <v>77</v>
      </c>
      <c r="E17" s="18"/>
      <c r="F17" s="16"/>
      <c r="G17" s="22">
        <f t="shared" si="0"/>
        <v>0</v>
      </c>
      <c r="H17" s="15">
        <f t="shared" si="1"/>
        <v>0</v>
      </c>
      <c r="I17" s="17">
        <f t="shared" si="2"/>
        <v>0</v>
      </c>
      <c r="J17" s="21">
        <f t="shared" si="3"/>
        <v>0</v>
      </c>
    </row>
    <row r="18" spans="1:10" ht="29.25" thickBot="1">
      <c r="A18" s="4">
        <v>11</v>
      </c>
      <c r="B18" s="2" t="s">
        <v>56</v>
      </c>
      <c r="C18" s="5" t="s">
        <v>1</v>
      </c>
      <c r="D18" s="5">
        <v>636</v>
      </c>
      <c r="E18" s="18"/>
      <c r="F18" s="16"/>
      <c r="G18" s="22">
        <f t="shared" si="0"/>
        <v>0</v>
      </c>
      <c r="H18" s="15">
        <f t="shared" si="1"/>
        <v>0</v>
      </c>
      <c r="I18" s="17">
        <f t="shared" si="2"/>
        <v>0</v>
      </c>
      <c r="J18" s="21">
        <f t="shared" si="3"/>
        <v>0</v>
      </c>
    </row>
    <row r="19" spans="1:10" ht="20.100000000000001" customHeight="1" thickBot="1">
      <c r="A19" s="4">
        <v>12</v>
      </c>
      <c r="B19" s="2" t="s">
        <v>7</v>
      </c>
      <c r="C19" s="5" t="s">
        <v>1</v>
      </c>
      <c r="D19" s="5">
        <v>35</v>
      </c>
      <c r="E19" s="18"/>
      <c r="F19" s="16"/>
      <c r="G19" s="22">
        <f t="shared" si="0"/>
        <v>0</v>
      </c>
      <c r="H19" s="15">
        <f t="shared" si="1"/>
        <v>0</v>
      </c>
      <c r="I19" s="17">
        <f t="shared" si="2"/>
        <v>0</v>
      </c>
      <c r="J19" s="21">
        <f t="shared" si="3"/>
        <v>0</v>
      </c>
    </row>
    <row r="20" spans="1:10" ht="20.100000000000001" customHeight="1" thickBot="1">
      <c r="A20" s="4">
        <v>13</v>
      </c>
      <c r="B20" s="2" t="s">
        <v>8</v>
      </c>
      <c r="C20" s="5" t="s">
        <v>1</v>
      </c>
      <c r="D20" s="5">
        <v>47</v>
      </c>
      <c r="E20" s="18"/>
      <c r="F20" s="16"/>
      <c r="G20" s="22">
        <f t="shared" si="0"/>
        <v>0</v>
      </c>
      <c r="H20" s="15">
        <f t="shared" si="1"/>
        <v>0</v>
      </c>
      <c r="I20" s="17">
        <f t="shared" si="2"/>
        <v>0</v>
      </c>
      <c r="J20" s="21">
        <f t="shared" si="3"/>
        <v>0</v>
      </c>
    </row>
    <row r="21" spans="1:10" ht="20.100000000000001" customHeight="1" thickBot="1">
      <c r="A21" s="4">
        <v>14</v>
      </c>
      <c r="B21" s="2" t="s">
        <v>30</v>
      </c>
      <c r="C21" s="5" t="s">
        <v>1</v>
      </c>
      <c r="D21" s="5">
        <v>52</v>
      </c>
      <c r="E21" s="18"/>
      <c r="F21" s="16"/>
      <c r="G21" s="22">
        <f t="shared" si="0"/>
        <v>0</v>
      </c>
      <c r="H21" s="15">
        <f t="shared" si="1"/>
        <v>0</v>
      </c>
      <c r="I21" s="17">
        <f t="shared" si="2"/>
        <v>0</v>
      </c>
      <c r="J21" s="21">
        <f t="shared" si="3"/>
        <v>0</v>
      </c>
    </row>
    <row r="22" spans="1:10" ht="20.100000000000001" customHeight="1" thickBot="1">
      <c r="A22" s="4">
        <v>15</v>
      </c>
      <c r="B22" s="2" t="s">
        <v>9</v>
      </c>
      <c r="C22" s="5" t="s">
        <v>1</v>
      </c>
      <c r="D22" s="5">
        <v>10</v>
      </c>
      <c r="E22" s="18"/>
      <c r="F22" s="16"/>
      <c r="G22" s="22">
        <f t="shared" si="0"/>
        <v>0</v>
      </c>
      <c r="H22" s="15">
        <f t="shared" si="1"/>
        <v>0</v>
      </c>
      <c r="I22" s="17">
        <f t="shared" si="2"/>
        <v>0</v>
      </c>
      <c r="J22" s="21">
        <f t="shared" si="3"/>
        <v>0</v>
      </c>
    </row>
    <row r="23" spans="1:10" ht="20.100000000000001" customHeight="1" thickBot="1">
      <c r="A23" s="4">
        <v>16</v>
      </c>
      <c r="B23" s="14" t="s">
        <v>10</v>
      </c>
      <c r="C23" s="5" t="s">
        <v>1</v>
      </c>
      <c r="D23" s="5">
        <v>1164</v>
      </c>
      <c r="E23" s="18"/>
      <c r="F23" s="16"/>
      <c r="G23" s="22">
        <f t="shared" si="0"/>
        <v>0</v>
      </c>
      <c r="H23" s="15">
        <f t="shared" si="1"/>
        <v>0</v>
      </c>
      <c r="I23" s="17">
        <f t="shared" si="2"/>
        <v>0</v>
      </c>
      <c r="J23" s="21">
        <f t="shared" si="3"/>
        <v>0</v>
      </c>
    </row>
    <row r="24" spans="1:10" ht="32.25" customHeight="1" thickBot="1">
      <c r="A24" s="4">
        <v>17</v>
      </c>
      <c r="B24" s="14" t="s">
        <v>62</v>
      </c>
      <c r="C24" s="5" t="s">
        <v>1</v>
      </c>
      <c r="D24" s="5">
        <v>80</v>
      </c>
      <c r="E24" s="18"/>
      <c r="F24" s="16"/>
      <c r="G24" s="22">
        <f t="shared" si="0"/>
        <v>0</v>
      </c>
      <c r="H24" s="15">
        <f t="shared" si="1"/>
        <v>0</v>
      </c>
      <c r="I24" s="17">
        <f t="shared" si="2"/>
        <v>0</v>
      </c>
      <c r="J24" s="21">
        <f t="shared" si="3"/>
        <v>0</v>
      </c>
    </row>
    <row r="25" spans="1:10" ht="16.5" customHeight="1" thickBot="1">
      <c r="A25" s="4">
        <v>18</v>
      </c>
      <c r="B25" s="14" t="s">
        <v>61</v>
      </c>
      <c r="C25" s="5" t="s">
        <v>1</v>
      </c>
      <c r="D25" s="5">
        <v>30</v>
      </c>
      <c r="E25" s="18"/>
      <c r="F25" s="16"/>
      <c r="G25" s="22">
        <f t="shared" si="0"/>
        <v>0</v>
      </c>
      <c r="H25" s="15">
        <f t="shared" si="1"/>
        <v>0</v>
      </c>
      <c r="I25" s="17">
        <f t="shared" si="2"/>
        <v>0</v>
      </c>
      <c r="J25" s="21">
        <f t="shared" si="3"/>
        <v>0</v>
      </c>
    </row>
    <row r="26" spans="1:10" ht="16.5" customHeight="1" thickBot="1">
      <c r="A26" s="4">
        <v>19</v>
      </c>
      <c r="B26" s="14" t="s">
        <v>63</v>
      </c>
      <c r="C26" s="5" t="s">
        <v>1</v>
      </c>
      <c r="D26" s="5">
        <v>300</v>
      </c>
      <c r="E26" s="18"/>
      <c r="F26" s="16"/>
      <c r="G26" s="22">
        <f t="shared" si="0"/>
        <v>0</v>
      </c>
      <c r="H26" s="15">
        <f t="shared" si="1"/>
        <v>0</v>
      </c>
      <c r="I26" s="17">
        <f t="shared" si="2"/>
        <v>0</v>
      </c>
      <c r="J26" s="21">
        <f t="shared" si="3"/>
        <v>0</v>
      </c>
    </row>
    <row r="27" spans="1:10" ht="21" customHeight="1" thickBot="1">
      <c r="A27" s="4">
        <v>20</v>
      </c>
      <c r="B27" s="2" t="s">
        <v>57</v>
      </c>
      <c r="C27" s="5" t="s">
        <v>1</v>
      </c>
      <c r="D27" s="5">
        <v>369</v>
      </c>
      <c r="E27" s="18"/>
      <c r="F27" s="16"/>
      <c r="G27" s="22">
        <f t="shared" si="0"/>
        <v>0</v>
      </c>
      <c r="H27" s="15">
        <f t="shared" si="1"/>
        <v>0</v>
      </c>
      <c r="I27" s="17">
        <f t="shared" si="2"/>
        <v>0</v>
      </c>
      <c r="J27" s="21">
        <f t="shared" si="3"/>
        <v>0</v>
      </c>
    </row>
    <row r="28" spans="1:10" ht="20.100000000000001" customHeight="1" thickBot="1">
      <c r="A28" s="4">
        <v>21</v>
      </c>
      <c r="B28" s="2" t="s">
        <v>49</v>
      </c>
      <c r="C28" s="5" t="s">
        <v>1</v>
      </c>
      <c r="D28" s="5">
        <v>50</v>
      </c>
      <c r="E28" s="18"/>
      <c r="F28" s="16"/>
      <c r="G28" s="22">
        <f t="shared" si="0"/>
        <v>0</v>
      </c>
      <c r="H28" s="15">
        <f t="shared" si="1"/>
        <v>0</v>
      </c>
      <c r="I28" s="17">
        <f t="shared" si="2"/>
        <v>0</v>
      </c>
      <c r="J28" s="21">
        <f t="shared" si="3"/>
        <v>0</v>
      </c>
    </row>
    <row r="29" spans="1:10" ht="20.100000000000001" customHeight="1" thickBot="1">
      <c r="A29" s="4">
        <v>22</v>
      </c>
      <c r="B29" s="2" t="s">
        <v>50</v>
      </c>
      <c r="C29" s="5" t="s">
        <v>1</v>
      </c>
      <c r="D29" s="5">
        <v>8</v>
      </c>
      <c r="E29" s="18"/>
      <c r="F29" s="16"/>
      <c r="G29" s="22">
        <f t="shared" si="0"/>
        <v>0</v>
      </c>
      <c r="H29" s="15">
        <f t="shared" si="1"/>
        <v>0</v>
      </c>
      <c r="I29" s="17">
        <f t="shared" si="2"/>
        <v>0</v>
      </c>
      <c r="J29" s="21">
        <f t="shared" si="3"/>
        <v>0</v>
      </c>
    </row>
    <row r="30" spans="1:10" ht="20.100000000000001" customHeight="1" thickBot="1">
      <c r="A30" s="4">
        <v>23</v>
      </c>
      <c r="B30" s="2" t="s">
        <v>41</v>
      </c>
      <c r="C30" s="5" t="s">
        <v>6</v>
      </c>
      <c r="D30" s="5">
        <v>130</v>
      </c>
      <c r="E30" s="18"/>
      <c r="F30" s="16"/>
      <c r="G30" s="22">
        <f t="shared" si="0"/>
        <v>0</v>
      </c>
      <c r="H30" s="15">
        <f t="shared" si="1"/>
        <v>0</v>
      </c>
      <c r="I30" s="17">
        <f t="shared" si="2"/>
        <v>0</v>
      </c>
      <c r="J30" s="21">
        <f t="shared" si="3"/>
        <v>0</v>
      </c>
    </row>
    <row r="31" spans="1:10" ht="20.100000000000001" customHeight="1" thickBot="1">
      <c r="A31" s="4">
        <v>24</v>
      </c>
      <c r="B31" s="2" t="s">
        <v>51</v>
      </c>
      <c r="C31" s="5" t="s">
        <v>1</v>
      </c>
      <c r="D31" s="5">
        <v>20</v>
      </c>
      <c r="E31" s="18"/>
      <c r="F31" s="16"/>
      <c r="G31" s="22">
        <f t="shared" si="0"/>
        <v>0</v>
      </c>
      <c r="H31" s="15">
        <f t="shared" si="1"/>
        <v>0</v>
      </c>
      <c r="I31" s="17">
        <f t="shared" si="2"/>
        <v>0</v>
      </c>
      <c r="J31" s="21">
        <f t="shared" si="3"/>
        <v>0</v>
      </c>
    </row>
    <row r="32" spans="1:10" ht="20.100000000000001" customHeight="1" thickBot="1">
      <c r="A32" s="4">
        <v>25</v>
      </c>
      <c r="B32" s="2" t="s">
        <v>59</v>
      </c>
      <c r="C32" s="5" t="s">
        <v>1</v>
      </c>
      <c r="D32" s="5">
        <v>10</v>
      </c>
      <c r="E32" s="18"/>
      <c r="F32" s="16"/>
      <c r="G32" s="22">
        <f t="shared" si="0"/>
        <v>0</v>
      </c>
      <c r="H32" s="15">
        <f t="shared" si="1"/>
        <v>0</v>
      </c>
      <c r="I32" s="17">
        <f t="shared" si="2"/>
        <v>0</v>
      </c>
      <c r="J32" s="21">
        <f t="shared" si="3"/>
        <v>0</v>
      </c>
    </row>
    <row r="33" spans="1:12" ht="20.100000000000001" customHeight="1" thickBot="1">
      <c r="A33" s="4">
        <v>26</v>
      </c>
      <c r="B33" s="2" t="s">
        <v>60</v>
      </c>
      <c r="C33" s="5" t="s">
        <v>1</v>
      </c>
      <c r="D33" s="5">
        <v>300</v>
      </c>
      <c r="E33" s="18"/>
      <c r="F33" s="16"/>
      <c r="G33" s="22">
        <f t="shared" si="0"/>
        <v>0</v>
      </c>
      <c r="H33" s="15">
        <f t="shared" si="1"/>
        <v>0</v>
      </c>
      <c r="I33" s="17">
        <f t="shared" si="2"/>
        <v>0</v>
      </c>
      <c r="J33" s="21">
        <f t="shared" si="3"/>
        <v>0</v>
      </c>
    </row>
    <row r="34" spans="1:12" ht="20.100000000000001" customHeight="1" thickBot="1">
      <c r="A34" s="4">
        <v>27</v>
      </c>
      <c r="B34" s="2" t="s">
        <v>11</v>
      </c>
      <c r="C34" s="5" t="s">
        <v>1</v>
      </c>
      <c r="D34" s="5">
        <v>100</v>
      </c>
      <c r="E34" s="18"/>
      <c r="F34" s="16"/>
      <c r="G34" s="22">
        <f t="shared" si="0"/>
        <v>0</v>
      </c>
      <c r="H34" s="15">
        <f t="shared" si="1"/>
        <v>0</v>
      </c>
      <c r="I34" s="17">
        <f t="shared" si="2"/>
        <v>0</v>
      </c>
      <c r="J34" s="21">
        <f t="shared" si="3"/>
        <v>0</v>
      </c>
    </row>
    <row r="35" spans="1:12" ht="15" thickBot="1">
      <c r="A35" s="4">
        <v>28</v>
      </c>
      <c r="B35" s="2" t="s">
        <v>31</v>
      </c>
      <c r="C35" s="5" t="s">
        <v>1</v>
      </c>
      <c r="D35" s="5">
        <v>10</v>
      </c>
      <c r="E35" s="18"/>
      <c r="F35" s="16"/>
      <c r="G35" s="22">
        <f t="shared" si="0"/>
        <v>0</v>
      </c>
      <c r="H35" s="15">
        <f t="shared" si="1"/>
        <v>0</v>
      </c>
      <c r="I35" s="17">
        <f t="shared" si="2"/>
        <v>0</v>
      </c>
      <c r="J35" s="21">
        <f t="shared" si="3"/>
        <v>0</v>
      </c>
    </row>
    <row r="36" spans="1:12" ht="15" thickBot="1">
      <c r="A36" s="4">
        <v>29</v>
      </c>
      <c r="B36" s="2" t="s">
        <v>32</v>
      </c>
      <c r="C36" s="5" t="s">
        <v>1</v>
      </c>
      <c r="D36" s="5">
        <v>31</v>
      </c>
      <c r="E36" s="18"/>
      <c r="F36" s="16"/>
      <c r="G36" s="22">
        <f t="shared" si="0"/>
        <v>0</v>
      </c>
      <c r="H36" s="15">
        <f t="shared" si="1"/>
        <v>0</v>
      </c>
      <c r="I36" s="17">
        <f t="shared" si="2"/>
        <v>0</v>
      </c>
      <c r="J36" s="21">
        <f t="shared" si="3"/>
        <v>0</v>
      </c>
    </row>
    <row r="37" spans="1:12" ht="15" thickBot="1">
      <c r="A37" s="4">
        <v>30</v>
      </c>
      <c r="B37" s="3" t="s">
        <v>12</v>
      </c>
      <c r="C37" s="6" t="s">
        <v>1</v>
      </c>
      <c r="D37" s="6">
        <v>560</v>
      </c>
      <c r="E37" s="18"/>
      <c r="F37" s="16"/>
      <c r="G37" s="22">
        <f t="shared" si="0"/>
        <v>0</v>
      </c>
      <c r="H37" s="15">
        <f t="shared" si="1"/>
        <v>0</v>
      </c>
      <c r="I37" s="17">
        <f t="shared" si="2"/>
        <v>0</v>
      </c>
      <c r="J37" s="21">
        <f t="shared" si="3"/>
        <v>0</v>
      </c>
    </row>
    <row r="38" spans="1:12" ht="15" thickBot="1">
      <c r="A38" s="4">
        <v>31</v>
      </c>
      <c r="B38" s="1" t="s">
        <v>27</v>
      </c>
      <c r="C38" s="8" t="s">
        <v>1</v>
      </c>
      <c r="D38" s="8">
        <v>40</v>
      </c>
      <c r="E38" s="18"/>
      <c r="F38" s="16"/>
      <c r="G38" s="22">
        <f t="shared" si="0"/>
        <v>0</v>
      </c>
      <c r="H38" s="15">
        <f t="shared" si="1"/>
        <v>0</v>
      </c>
      <c r="I38" s="17">
        <f t="shared" si="2"/>
        <v>0</v>
      </c>
      <c r="J38" s="21">
        <f t="shared" si="3"/>
        <v>0</v>
      </c>
    </row>
    <row r="39" spans="1:12" ht="15" thickBot="1">
      <c r="A39" s="4">
        <v>32</v>
      </c>
      <c r="B39" s="1" t="s">
        <v>13</v>
      </c>
      <c r="C39" s="8" t="s">
        <v>1</v>
      </c>
      <c r="D39" s="8">
        <v>75</v>
      </c>
      <c r="E39" s="18"/>
      <c r="F39" s="16"/>
      <c r="G39" s="22">
        <f t="shared" si="0"/>
        <v>0</v>
      </c>
      <c r="H39" s="15">
        <f t="shared" si="1"/>
        <v>0</v>
      </c>
      <c r="I39" s="17">
        <f t="shared" si="2"/>
        <v>0</v>
      </c>
      <c r="J39" s="21">
        <f t="shared" si="3"/>
        <v>0</v>
      </c>
    </row>
    <row r="40" spans="1:12" ht="15.75" thickBot="1">
      <c r="A40" s="4">
        <v>33</v>
      </c>
      <c r="B40" s="13" t="s">
        <v>28</v>
      </c>
      <c r="C40" s="8" t="s">
        <v>1</v>
      </c>
      <c r="D40" s="8">
        <v>80</v>
      </c>
      <c r="E40" s="18"/>
      <c r="F40" s="16"/>
      <c r="G40" s="22">
        <f t="shared" si="0"/>
        <v>0</v>
      </c>
      <c r="H40" s="15">
        <f t="shared" si="1"/>
        <v>0</v>
      </c>
      <c r="I40" s="17">
        <f t="shared" si="2"/>
        <v>0</v>
      </c>
      <c r="J40" s="21">
        <f t="shared" si="3"/>
        <v>0</v>
      </c>
      <c r="L40" t="s">
        <v>52</v>
      </c>
    </row>
    <row r="41" spans="1:12" ht="15.75" thickBot="1">
      <c r="A41" s="4">
        <v>34</v>
      </c>
      <c r="B41" s="13" t="s">
        <v>29</v>
      </c>
      <c r="C41" s="8" t="s">
        <v>1</v>
      </c>
      <c r="D41" s="8">
        <v>74</v>
      </c>
      <c r="E41" s="18"/>
      <c r="F41" s="16"/>
      <c r="G41" s="22">
        <f t="shared" si="0"/>
        <v>0</v>
      </c>
      <c r="H41" s="15">
        <f t="shared" si="1"/>
        <v>0</v>
      </c>
      <c r="I41" s="17">
        <f t="shared" si="2"/>
        <v>0</v>
      </c>
      <c r="J41" s="21">
        <f t="shared" si="3"/>
        <v>0</v>
      </c>
    </row>
    <row r="42" spans="1:12" ht="15" thickBot="1">
      <c r="A42" s="4">
        <v>35</v>
      </c>
      <c r="B42" s="1" t="s">
        <v>23</v>
      </c>
      <c r="C42" s="8" t="s">
        <v>1</v>
      </c>
      <c r="D42" s="8">
        <v>913</v>
      </c>
      <c r="E42" s="18"/>
      <c r="F42" s="16"/>
      <c r="G42" s="22">
        <f t="shared" si="0"/>
        <v>0</v>
      </c>
      <c r="H42" s="15">
        <f t="shared" si="1"/>
        <v>0</v>
      </c>
      <c r="I42" s="17">
        <f t="shared" si="2"/>
        <v>0</v>
      </c>
      <c r="J42" s="21">
        <f t="shared" si="3"/>
        <v>0</v>
      </c>
    </row>
    <row r="43" spans="1:12" ht="15" thickBot="1">
      <c r="A43" s="4">
        <v>36</v>
      </c>
      <c r="B43" s="2" t="s">
        <v>69</v>
      </c>
      <c r="C43" s="5" t="s">
        <v>1</v>
      </c>
      <c r="D43" s="5">
        <v>20</v>
      </c>
      <c r="E43" s="18"/>
      <c r="F43" s="16"/>
      <c r="G43" s="22">
        <f t="shared" si="0"/>
        <v>0</v>
      </c>
      <c r="H43" s="15">
        <f t="shared" si="1"/>
        <v>0</v>
      </c>
      <c r="I43" s="17">
        <f t="shared" si="2"/>
        <v>0</v>
      </c>
      <c r="J43" s="21">
        <f t="shared" si="3"/>
        <v>0</v>
      </c>
    </row>
    <row r="44" spans="1:12" ht="15" thickBot="1">
      <c r="A44" s="4">
        <v>37</v>
      </c>
      <c r="B44" s="2" t="s">
        <v>14</v>
      </c>
      <c r="C44" s="5" t="s">
        <v>1</v>
      </c>
      <c r="D44" s="5">
        <v>71</v>
      </c>
      <c r="E44" s="18"/>
      <c r="F44" s="16"/>
      <c r="G44" s="22">
        <f t="shared" si="0"/>
        <v>0</v>
      </c>
      <c r="H44" s="15">
        <f t="shared" si="1"/>
        <v>0</v>
      </c>
      <c r="I44" s="17">
        <f t="shared" si="2"/>
        <v>0</v>
      </c>
      <c r="J44" s="21">
        <f t="shared" si="3"/>
        <v>0</v>
      </c>
    </row>
    <row r="45" spans="1:12" ht="15" thickBot="1">
      <c r="A45" s="4">
        <v>38</v>
      </c>
      <c r="B45" s="2" t="s">
        <v>33</v>
      </c>
      <c r="C45" s="5" t="s">
        <v>1</v>
      </c>
      <c r="D45" s="5">
        <v>103</v>
      </c>
      <c r="E45" s="18"/>
      <c r="F45" s="16"/>
      <c r="G45" s="22">
        <f t="shared" si="0"/>
        <v>0</v>
      </c>
      <c r="H45" s="15">
        <f t="shared" si="1"/>
        <v>0</v>
      </c>
      <c r="I45" s="17">
        <f t="shared" si="2"/>
        <v>0</v>
      </c>
      <c r="J45" s="21">
        <f t="shared" si="3"/>
        <v>0</v>
      </c>
    </row>
    <row r="46" spans="1:12" ht="15" thickBot="1">
      <c r="A46" s="4">
        <v>39</v>
      </c>
      <c r="B46" s="9" t="s">
        <v>38</v>
      </c>
      <c r="C46" s="5" t="s">
        <v>1</v>
      </c>
      <c r="D46" s="5">
        <v>97</v>
      </c>
      <c r="E46" s="18"/>
      <c r="F46" s="16"/>
      <c r="G46" s="22">
        <f t="shared" si="0"/>
        <v>0</v>
      </c>
      <c r="H46" s="15">
        <f t="shared" si="1"/>
        <v>0</v>
      </c>
      <c r="I46" s="17">
        <f t="shared" si="2"/>
        <v>0</v>
      </c>
      <c r="J46" s="21">
        <f t="shared" si="3"/>
        <v>0</v>
      </c>
    </row>
    <row r="47" spans="1:12" ht="15" thickBot="1">
      <c r="A47" s="4">
        <v>40</v>
      </c>
      <c r="B47" s="9" t="s">
        <v>39</v>
      </c>
      <c r="C47" s="5" t="s">
        <v>1</v>
      </c>
      <c r="D47" s="5">
        <v>55</v>
      </c>
      <c r="E47" s="18"/>
      <c r="F47" s="16"/>
      <c r="G47" s="22">
        <f t="shared" si="0"/>
        <v>0</v>
      </c>
      <c r="H47" s="15">
        <f t="shared" si="1"/>
        <v>0</v>
      </c>
      <c r="I47" s="17">
        <f t="shared" si="2"/>
        <v>0</v>
      </c>
      <c r="J47" s="21">
        <f t="shared" si="3"/>
        <v>0</v>
      </c>
    </row>
    <row r="48" spans="1:12" ht="29.25" thickBot="1">
      <c r="A48" s="4">
        <v>41</v>
      </c>
      <c r="B48" s="9" t="s">
        <v>68</v>
      </c>
      <c r="C48" s="5" t="s">
        <v>1</v>
      </c>
      <c r="D48" s="5">
        <v>100</v>
      </c>
      <c r="E48" s="18"/>
      <c r="F48" s="16"/>
      <c r="G48" s="22">
        <f t="shared" si="0"/>
        <v>0</v>
      </c>
      <c r="H48" s="15">
        <f t="shared" si="1"/>
        <v>0</v>
      </c>
      <c r="I48" s="17">
        <f t="shared" si="2"/>
        <v>0</v>
      </c>
      <c r="J48" s="21">
        <f t="shared" si="3"/>
        <v>0</v>
      </c>
    </row>
    <row r="49" spans="1:10" ht="15" thickBot="1">
      <c r="A49" s="4">
        <v>42</v>
      </c>
      <c r="B49" s="9" t="s">
        <v>58</v>
      </c>
      <c r="C49" s="5" t="s">
        <v>1</v>
      </c>
      <c r="D49" s="5">
        <v>44</v>
      </c>
      <c r="E49" s="18"/>
      <c r="F49" s="16"/>
      <c r="G49" s="22">
        <f t="shared" si="0"/>
        <v>0</v>
      </c>
      <c r="H49" s="15">
        <f t="shared" si="1"/>
        <v>0</v>
      </c>
      <c r="I49" s="17">
        <f t="shared" si="2"/>
        <v>0</v>
      </c>
      <c r="J49" s="21">
        <f t="shared" si="3"/>
        <v>0</v>
      </c>
    </row>
    <row r="50" spans="1:10" ht="15" thickBot="1">
      <c r="A50" s="4">
        <v>43</v>
      </c>
      <c r="B50" s="9" t="s">
        <v>40</v>
      </c>
      <c r="C50" s="5" t="s">
        <v>1</v>
      </c>
      <c r="D50" s="5">
        <v>71</v>
      </c>
      <c r="E50" s="18"/>
      <c r="F50" s="16"/>
      <c r="G50" s="22">
        <f t="shared" si="0"/>
        <v>0</v>
      </c>
      <c r="H50" s="15">
        <f t="shared" si="1"/>
        <v>0</v>
      </c>
      <c r="I50" s="17">
        <f t="shared" si="2"/>
        <v>0</v>
      </c>
      <c r="J50" s="21">
        <f t="shared" si="3"/>
        <v>0</v>
      </c>
    </row>
    <row r="51" spans="1:10" ht="29.25" thickBot="1">
      <c r="A51" s="4">
        <v>44</v>
      </c>
      <c r="B51" s="9" t="s">
        <v>64</v>
      </c>
      <c r="C51" s="5" t="s">
        <v>1</v>
      </c>
      <c r="D51" s="5">
        <v>87</v>
      </c>
      <c r="E51" s="18"/>
      <c r="F51" s="16"/>
      <c r="G51" s="22">
        <f t="shared" si="0"/>
        <v>0</v>
      </c>
      <c r="H51" s="15">
        <f t="shared" si="1"/>
        <v>0</v>
      </c>
      <c r="I51" s="17">
        <f t="shared" si="2"/>
        <v>0</v>
      </c>
      <c r="J51" s="21">
        <f t="shared" si="3"/>
        <v>0</v>
      </c>
    </row>
    <row r="52" spans="1:10" ht="15" thickBot="1">
      <c r="A52" s="4">
        <v>45</v>
      </c>
      <c r="B52" s="9" t="s">
        <v>65</v>
      </c>
      <c r="C52" s="5" t="s">
        <v>1</v>
      </c>
      <c r="D52" s="5">
        <v>10</v>
      </c>
      <c r="E52" s="18"/>
      <c r="F52" s="16"/>
      <c r="G52" s="22">
        <f t="shared" si="0"/>
        <v>0</v>
      </c>
      <c r="H52" s="15">
        <f t="shared" si="1"/>
        <v>0</v>
      </c>
      <c r="I52" s="17">
        <f t="shared" si="2"/>
        <v>0</v>
      </c>
      <c r="J52" s="21">
        <f t="shared" si="3"/>
        <v>0</v>
      </c>
    </row>
    <row r="53" spans="1:10" ht="15" thickBot="1">
      <c r="A53" s="4">
        <v>46</v>
      </c>
      <c r="B53" s="3" t="s">
        <v>54</v>
      </c>
      <c r="C53" s="6" t="s">
        <v>1</v>
      </c>
      <c r="D53" s="6">
        <v>974</v>
      </c>
      <c r="E53" s="35"/>
      <c r="F53" s="36"/>
      <c r="G53" s="22">
        <f t="shared" si="0"/>
        <v>0</v>
      </c>
      <c r="H53" s="15">
        <f t="shared" si="1"/>
        <v>0</v>
      </c>
      <c r="I53" s="17">
        <f t="shared" si="2"/>
        <v>0</v>
      </c>
      <c r="J53" s="21">
        <f t="shared" si="3"/>
        <v>0</v>
      </c>
    </row>
    <row r="54" spans="1:10" ht="29.25" thickBot="1">
      <c r="A54" s="4">
        <v>47</v>
      </c>
      <c r="B54" s="37" t="s">
        <v>66</v>
      </c>
      <c r="C54" s="38" t="s">
        <v>1</v>
      </c>
      <c r="D54" s="38">
        <v>70</v>
      </c>
      <c r="E54" s="39"/>
      <c r="F54" s="40"/>
      <c r="G54" s="22">
        <f t="shared" si="0"/>
        <v>0</v>
      </c>
      <c r="H54" s="15">
        <f t="shared" si="1"/>
        <v>0</v>
      </c>
      <c r="I54" s="17">
        <f t="shared" si="2"/>
        <v>0</v>
      </c>
      <c r="J54" s="21">
        <f t="shared" si="3"/>
        <v>0</v>
      </c>
    </row>
    <row r="55" spans="1:10" ht="15" customHeight="1" thickBot="1">
      <c r="A55" s="10"/>
      <c r="B55" s="11"/>
      <c r="C55" s="12"/>
      <c r="D55" s="12"/>
      <c r="E55" s="12"/>
      <c r="F55" s="46" t="s">
        <v>26</v>
      </c>
      <c r="G55" s="47"/>
      <c r="H55" s="48"/>
      <c r="I55" s="30">
        <f>SUM(I8:I54)</f>
        <v>0</v>
      </c>
      <c r="J55" s="30">
        <f>SUM(J8:J54)</f>
        <v>0</v>
      </c>
    </row>
    <row r="56" spans="1:10" ht="15" customHeight="1" thickBot="1">
      <c r="A56" s="10"/>
      <c r="B56" s="11"/>
      <c r="C56" s="12"/>
      <c r="D56" s="12"/>
      <c r="E56" s="12"/>
      <c r="F56" s="33"/>
      <c r="G56" s="33"/>
      <c r="H56" s="33"/>
      <c r="I56" s="34"/>
      <c r="J56" s="34"/>
    </row>
    <row r="57" spans="1:10" ht="15">
      <c r="F57" s="41"/>
      <c r="G57" s="42"/>
      <c r="H57" s="42"/>
      <c r="I57" s="7"/>
    </row>
    <row r="58" spans="1:10">
      <c r="B58" t="s">
        <v>34</v>
      </c>
      <c r="C58" t="s">
        <v>35</v>
      </c>
    </row>
    <row r="59" spans="1:10" ht="15">
      <c r="B59" s="50" t="s">
        <v>44</v>
      </c>
      <c r="C59" s="50"/>
      <c r="D59" s="51">
        <f>J55</f>
        <v>0</v>
      </c>
      <c r="E59" s="52"/>
      <c r="F59" s="31" t="s">
        <v>45</v>
      </c>
      <c r="G59" s="20"/>
    </row>
    <row r="60" spans="1:10" ht="15">
      <c r="B60" t="s">
        <v>47</v>
      </c>
      <c r="D60" s="51">
        <f>I55</f>
        <v>0</v>
      </c>
      <c r="E60" s="51"/>
      <c r="F60" s="32" t="s">
        <v>45</v>
      </c>
    </row>
    <row r="61" spans="1:10" ht="15">
      <c r="B61" s="23" t="s">
        <v>46</v>
      </c>
      <c r="D61" s="51">
        <f>D60-D59</f>
        <v>0</v>
      </c>
      <c r="E61" s="52"/>
      <c r="F61" s="32" t="s">
        <v>45</v>
      </c>
    </row>
    <row r="62" spans="1:10">
      <c r="B62" s="23"/>
      <c r="D62" s="24"/>
      <c r="E62" s="19"/>
    </row>
    <row r="63" spans="1:10">
      <c r="E63" s="20" t="s">
        <v>37</v>
      </c>
      <c r="F63" s="20"/>
      <c r="G63" s="20"/>
      <c r="H63" s="20"/>
      <c r="I63" s="20"/>
      <c r="J63" s="20"/>
    </row>
    <row r="64" spans="1:10">
      <c r="C64" s="49" t="s">
        <v>36</v>
      </c>
      <c r="D64" s="49"/>
      <c r="E64" s="49"/>
      <c r="F64" s="49"/>
      <c r="G64" s="49"/>
      <c r="H64" s="49"/>
      <c r="I64" s="49"/>
      <c r="J64" s="49"/>
    </row>
  </sheetData>
  <mergeCells count="19">
    <mergeCell ref="A1:J1"/>
    <mergeCell ref="A2:I2"/>
    <mergeCell ref="A4:A6"/>
    <mergeCell ref="B4:B6"/>
    <mergeCell ref="C4:C6"/>
    <mergeCell ref="D4:D6"/>
    <mergeCell ref="J4:J6"/>
    <mergeCell ref="I4:I6"/>
    <mergeCell ref="C64:J64"/>
    <mergeCell ref="B59:C59"/>
    <mergeCell ref="D59:E59"/>
    <mergeCell ref="D60:E60"/>
    <mergeCell ref="D61:E61"/>
    <mergeCell ref="F57:H57"/>
    <mergeCell ref="E4:E6"/>
    <mergeCell ref="F4:F6"/>
    <mergeCell ref="G4:G6"/>
    <mergeCell ref="H4:H6"/>
    <mergeCell ref="F55:H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7" sqref="F4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2020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1st</cp:lastModifiedBy>
  <cp:lastPrinted>2019-02-25T08:10:24Z</cp:lastPrinted>
  <dcterms:created xsi:type="dcterms:W3CDTF">2016-02-23T10:55:03Z</dcterms:created>
  <dcterms:modified xsi:type="dcterms:W3CDTF">2020-02-25T07:48:02Z</dcterms:modified>
</cp:coreProperties>
</file>